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akit Akım Tablosu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<sst xmlns="http://schemas.openxmlformats.org/spreadsheetml/2006/main" count="44" uniqueCount="43">
  <si>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ABC AMBALAJ SANAYİ VE TİCARET A.Ş.</t>
  </si>
  <si>
    <t xml:space="preserve">Not: Bu tablo örnek verilerle doldurulmuştur. Tabloyu kendi verilerinizle düzenleyebilirsiniz.</t>
  </si>
  <si>
    <t xml:space="preserve">NAKİT AKIM TABLOSU</t>
  </si>
  <si>
    <t xml:space="preserve">(XI-29 KONSOLİDE)</t>
  </si>
  <si>
    <t xml:space="preserve">
Geçmemiş</t>
  </si>
  <si>
    <t xml:space="preserve">Geçmiş</t>
  </si>
  <si>
    <t xml:space="preserve">Dipnot Referansları</t>
  </si>
  <si>
    <t xml:space="preserve">1 Ocak- 30 Eylül 2010</t>
  </si>
  <si>
    <t xml:space="preserve">1 Ocak- 30 Eylül 2009</t>
  </si>
  <si>
    <t xml:space="preserve">İşletme faaliyetleri:</t>
  </si>
  <si>
    <t xml:space="preserve">Vergi öncesi kar</t>
  </si>
  <si>
    <t xml:space="preserve">Vergi öncesi kar ile işletme faaliyetlerinden sağlanan/ (faaliyetlerinde kullanılan) net nakit mutabakatı için gerekli düzeltmeler</t>
  </si>
  <si>
    <t xml:space="preserve">Amortisman ve itfa payları</t>
  </si>
  <si>
    <t xml:space="preserve">Kıdem tazminatı karşılığı</t>
  </si>
  <si>
    <t xml:space="preserve">İştirak zararından alınan pay</t>
  </si>
  <si>
    <t xml:space="preserve">Maddi duran varlık satış (karı)/ zararı</t>
  </si>
  <si>
    <t xml:space="preserve">Faiz geliri</t>
  </si>
  <si>
    <t xml:space="preserve">Faiz gideri</t>
  </si>
  <si>
    <t xml:space="preserve">Ödenen vergiler</t>
  </si>
  <si>
    <t xml:space="preserve">-</t>
  </si>
  <si>
    <t xml:space="preserve">Varlık ve kaynaklardaki değişimler:</t>
  </si>
  <si>
    <t xml:space="preserve">Ticari alacaklardaki artış</t>
  </si>
  <si>
    <t xml:space="preserve">Diğer alacaklardaki artış</t>
  </si>
  <si>
    <t xml:space="preserve">Stoklardaki azalış</t>
  </si>
  <si>
    <t xml:space="preserve">Diğer dönen varlıklardaki azalış</t>
  </si>
  <si>
    <t xml:space="preserve">Ticari borçlardaki artış</t>
  </si>
  <si>
    <t xml:space="preserve">Kısa vadeli diğer yükümlülüklerdeki artış</t>
  </si>
  <si>
    <t xml:space="preserve">İlişkili taraflara ticari borçlardaki azalış</t>
  </si>
  <si>
    <t xml:space="preserve">Ödenen kıdem tazminatı</t>
  </si>
  <si>
    <t xml:space="preserve">İşletme faaliyetlerinden sağlanan/ (faaliyetlerinde kullanılan) net nakit</t>
  </si>
  <si>
    <t xml:space="preserve">Yatırım faaliyetleri:</t>
  </si>
  <si>
    <t xml:space="preserve">Tahsil edilen faiz</t>
  </si>
  <si>
    <t xml:space="preserve">Maddi ve maddi olmayan duran varlık alımları</t>
  </si>
  <si>
    <t xml:space="preserve">Maddi ve maddi olmayan duran varlık satış hasılatı</t>
  </si>
  <si>
    <t xml:space="preserve">Yatırım faaliyetlerinden sağlanan net nakit</t>
  </si>
  <si>
    <t xml:space="preserve">Finansal  faaliyetler:</t>
  </si>
  <si>
    <t xml:space="preserve">Finansal borçlardaki (azalış)/ artış</t>
  </si>
  <si>
    <t xml:space="preserve">Ödenen faiz</t>
  </si>
  <si>
    <t xml:space="preserve">Temettü ödemesi</t>
  </si>
  <si>
    <t xml:space="preserve">Finansal (faaliyetlerde kullanılan)/ faaliyetlerden sağlanan net nakit</t>
  </si>
  <si>
    <t xml:space="preserve">Nakit ve nakit benzeri değerlerdeki net artış/ (azalış)</t>
  </si>
  <si>
    <t xml:space="preserve">Nakit ve nakit benzeri değerlerin dönem başı bakiyesi</t>
  </si>
  <si>
    <t xml:space="preserve">Nakit ve nakit benzeri değerlerin dönem sonu bakiyesi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</si>
</sst>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_);[RED]\(#,##0\)"/>
    <numFmt numFmtId="166" formatCode="#,###"/>
    <numFmt numFmtId="167" formatCode="@"/>
    <numFmt numFmtId="168" formatCode="#,##0"/>
    <numFmt numFmtId="169" formatCode="#,##0_);[BLACK]\(#,##0\)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theme="1"/>
      <name val="Helvetica Neue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2"/>
      <color theme="1"/>
      <name val="Helvetica Neue"/>
      <family val="0"/>
      <charset val="1"/>
    </font>
    <font>
      <b val="true"/>
      <sz val="8"/>
      <color rgb="FFFF0000"/>
      <name val="Arial"/>
      <family val="0"/>
      <charset val="1"/>
    </font>
    <font>
      <b val="true"/>
      <sz val="8"/>
      <color theme="1"/>
      <name val="arial"/>
      <family val="0"/>
      <charset val="1"/>
    </font>
    <font>
      <sz val="8"/>
      <color theme="1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10"/>
      <color theme="1"/>
      <name val="Helvetica Neue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8" fontId="8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8" fontId="9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9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8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9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8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11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8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1.29"/>
    <col collapsed="false" customWidth="true" hidden="false" outlineLevel="0" max="2" min="2" style="1" width="10.57"/>
    <col collapsed="false" customWidth="true" hidden="false" outlineLevel="0" max="3" min="3" style="1" width="12.86"/>
    <col collapsed="false" customWidth="true" hidden="false" outlineLevel="0" max="4" min="4" style="1" width="13"/>
    <col collapsed="false" customWidth="true" hidden="false" outlineLevel="0" max="5" min="5" style="1" width="8"/>
  </cols>
  <sheetData>
    <row r="1" customFormat="false" ht="24.75" hidden="false" customHeight="true" outlineLevel="0" collapsed="false">
      <c r="A1" s="2" t="s">
        <v>0</v>
      </c>
    </row>
    <row r="2" customFormat="false" ht="15.75" hidden="false" customHeight="true" outlineLevel="0" collapsed="false">
      <c r="A2" s="3" t="s">
        <v>1</v>
      </c>
      <c r="B2" s="3"/>
      <c r="C2" s="3"/>
      <c r="D2" s="3"/>
    </row>
    <row r="3" customFormat="false" ht="19.5" hidden="false" customHeight="true" outlineLevel="0" collapsed="false">
      <c r="A3" s="4" t="s">
        <v>2</v>
      </c>
    </row>
    <row r="4" customFormat="false" ht="15.75" hidden="false" customHeight="true" outlineLevel="0" collapsed="false">
      <c r="A4" s="5" t="s">
        <v>3</v>
      </c>
    </row>
    <row r="5" customFormat="false" ht="22.5" hidden="false" customHeight="true" outlineLevel="0" collapsed="false">
      <c r="C5" s="6" t="s">
        <v>4</v>
      </c>
      <c r="D5" s="6" t="s">
        <v>5</v>
      </c>
    </row>
    <row r="6" customFormat="false" ht="22.5" hidden="false" customHeight="true" outlineLevel="0" collapsed="false">
      <c r="A6" s="7"/>
      <c r="B6" s="8" t="s">
        <v>6</v>
      </c>
      <c r="C6" s="9" t="s">
        <v>7</v>
      </c>
      <c r="D6" s="9" t="s">
        <v>8</v>
      </c>
    </row>
    <row r="7" customFormat="false" ht="12.75" hidden="false" customHeight="true" outlineLevel="0" collapsed="false">
      <c r="A7" s="10"/>
      <c r="B7" s="11"/>
      <c r="C7" s="11"/>
      <c r="D7" s="11"/>
    </row>
    <row r="8" customFormat="false" ht="12.75" hidden="false" customHeight="true" outlineLevel="0" collapsed="false">
      <c r="A8" s="12" t="s">
        <v>9</v>
      </c>
      <c r="B8" s="13"/>
      <c r="C8" s="14"/>
      <c r="D8" s="14"/>
    </row>
    <row r="9" customFormat="false" ht="12.75" hidden="false" customHeight="true" outlineLevel="0" collapsed="false">
      <c r="A9" s="10" t="s">
        <v>10</v>
      </c>
      <c r="B9" s="15"/>
      <c r="C9" s="16" t="n">
        <v>9861000</v>
      </c>
      <c r="D9" s="16" t="n">
        <v>7318000</v>
      </c>
    </row>
    <row r="10" customFormat="false" ht="5.25" hidden="false" customHeight="true" outlineLevel="0" collapsed="false">
      <c r="A10" s="10"/>
      <c r="B10" s="15"/>
      <c r="C10" s="11"/>
      <c r="D10" s="11"/>
    </row>
    <row r="11" customFormat="false" ht="33.75" hidden="false" customHeight="true" outlineLevel="0" collapsed="false">
      <c r="A11" s="12" t="s">
        <v>11</v>
      </c>
      <c r="B11" s="17"/>
      <c r="C11" s="14"/>
      <c r="D11" s="14"/>
    </row>
    <row r="12" customFormat="false" ht="5.25" hidden="false" customHeight="true" outlineLevel="0" collapsed="false">
      <c r="A12" s="10"/>
      <c r="B12" s="15"/>
      <c r="C12" s="11"/>
      <c r="D12" s="11"/>
    </row>
    <row r="13" customFormat="false" ht="12.75" hidden="false" customHeight="true" outlineLevel="0" collapsed="false">
      <c r="A13" s="10" t="s">
        <v>12</v>
      </c>
      <c r="B13" s="15" t="n">
        <v>4</v>
      </c>
      <c r="C13" s="15" t="n">
        <v>4150000</v>
      </c>
      <c r="D13" s="15" t="n">
        <v>3920000</v>
      </c>
    </row>
    <row r="14" customFormat="false" ht="12.75" hidden="false" customHeight="true" outlineLevel="0" collapsed="false">
      <c r="A14" s="10" t="s">
        <v>13</v>
      </c>
      <c r="B14" s="15"/>
      <c r="C14" s="18" t="n">
        <v>310000</v>
      </c>
      <c r="D14" s="18" t="n">
        <v>260000</v>
      </c>
    </row>
    <row r="15" customFormat="false" ht="12.75" hidden="false" customHeight="true" outlineLevel="0" collapsed="false">
      <c r="A15" s="10" t="s">
        <v>14</v>
      </c>
      <c r="B15" s="15"/>
      <c r="C15" s="16" t="n">
        <v>27000</v>
      </c>
      <c r="D15" s="16" t="n">
        <v>24000</v>
      </c>
    </row>
    <row r="16" customFormat="false" ht="12.75" hidden="false" customHeight="true" outlineLevel="0" collapsed="false">
      <c r="A16" s="10" t="s">
        <v>15</v>
      </c>
      <c r="B16" s="15"/>
      <c r="C16" s="16" t="n">
        <v>-15000</v>
      </c>
      <c r="D16" s="18" t="n">
        <v>42000</v>
      </c>
    </row>
    <row r="17" customFormat="false" ht="12.75" hidden="false" customHeight="true" outlineLevel="0" collapsed="false">
      <c r="A17" s="10" t="s">
        <v>16</v>
      </c>
      <c r="B17" s="15"/>
      <c r="C17" s="16" t="n">
        <v>-1480000</v>
      </c>
      <c r="D17" s="16" t="n">
        <v>-1320000</v>
      </c>
    </row>
    <row r="18" customFormat="false" ht="12.75" hidden="false" customHeight="true" outlineLevel="0" collapsed="false">
      <c r="A18" s="10" t="s">
        <v>17</v>
      </c>
      <c r="B18" s="15"/>
      <c r="C18" s="16" t="n">
        <v>520000</v>
      </c>
      <c r="D18" s="16" t="n">
        <v>410000</v>
      </c>
    </row>
    <row r="19" customFormat="false" ht="12.75" hidden="false" customHeight="true" outlineLevel="0" collapsed="false">
      <c r="A19" s="19" t="s">
        <v>18</v>
      </c>
      <c r="B19" s="20"/>
      <c r="C19" s="21" t="n">
        <v>-2940000</v>
      </c>
      <c r="D19" s="21" t="s">
        <v>19</v>
      </c>
    </row>
    <row r="20" customFormat="false" ht="8.25" hidden="false" customHeight="true" outlineLevel="0" collapsed="false">
      <c r="A20" s="10"/>
      <c r="B20" s="15"/>
      <c r="C20" s="11"/>
      <c r="D20" s="11"/>
    </row>
    <row r="21" customFormat="false" ht="12.75" hidden="false" customHeight="true" outlineLevel="0" collapsed="false">
      <c r="A21" s="10"/>
      <c r="B21" s="13"/>
      <c r="C21" s="22" t="n">
        <f aca="false">SUM(C9:C19)</f>
        <v>10433000</v>
      </c>
      <c r="D21" s="22" t="n">
        <f aca="false">SUM(D9:D19)</f>
        <v>10654000</v>
      </c>
    </row>
    <row r="22" customFormat="false" ht="12.75" hidden="false" customHeight="true" outlineLevel="0" collapsed="false">
      <c r="A22" s="12" t="s">
        <v>20</v>
      </c>
      <c r="B22" s="13"/>
      <c r="C22" s="14"/>
      <c r="D22" s="14"/>
    </row>
    <row r="23" customFormat="false" ht="12.75" hidden="false" customHeight="true" outlineLevel="0" collapsed="false">
      <c r="A23" s="10" t="s">
        <v>21</v>
      </c>
      <c r="B23" s="15"/>
      <c r="C23" s="16" t="n">
        <v>-2930000</v>
      </c>
      <c r="D23" s="16" t="n">
        <v>-3650000</v>
      </c>
    </row>
    <row r="24" customFormat="false" ht="12.75" hidden="false" customHeight="true" outlineLevel="0" collapsed="false">
      <c r="A24" s="10" t="s">
        <v>22</v>
      </c>
      <c r="B24" s="15"/>
      <c r="C24" s="16" t="n">
        <v>-440000</v>
      </c>
      <c r="D24" s="16" t="n">
        <v>-210000</v>
      </c>
    </row>
    <row r="25" customFormat="false" ht="12.75" hidden="false" customHeight="true" outlineLevel="0" collapsed="false">
      <c r="A25" s="10" t="s">
        <v>23</v>
      </c>
      <c r="B25" s="15"/>
      <c r="C25" s="16" t="n">
        <v>1570000</v>
      </c>
      <c r="D25" s="16" t="n">
        <v>1980000</v>
      </c>
    </row>
    <row r="26" customFormat="false" ht="12.75" hidden="false" customHeight="true" outlineLevel="0" collapsed="false">
      <c r="A26" s="10" t="s">
        <v>24</v>
      </c>
      <c r="B26" s="15"/>
      <c r="C26" s="16" t="n">
        <v>460000</v>
      </c>
      <c r="D26" s="16" t="n">
        <v>610000</v>
      </c>
    </row>
    <row r="27" customFormat="false" ht="12.75" hidden="false" customHeight="true" outlineLevel="0" collapsed="false">
      <c r="A27" s="10" t="s">
        <v>25</v>
      </c>
      <c r="B27" s="15"/>
      <c r="C27" s="16" t="n">
        <v>2905000</v>
      </c>
      <c r="D27" s="16" t="n">
        <v>980000</v>
      </c>
    </row>
    <row r="28" customFormat="false" ht="12.75" hidden="false" customHeight="true" outlineLevel="0" collapsed="false">
      <c r="A28" s="10" t="s">
        <v>26</v>
      </c>
      <c r="B28" s="15"/>
      <c r="C28" s="16" t="n">
        <v>2600000</v>
      </c>
      <c r="D28" s="16" t="n">
        <v>1540000</v>
      </c>
    </row>
    <row r="29" customFormat="false" ht="12.75" hidden="false" customHeight="true" outlineLevel="0" collapsed="false">
      <c r="A29" s="10" t="s">
        <v>27</v>
      </c>
      <c r="B29" s="15" t="n">
        <v>3</v>
      </c>
      <c r="C29" s="16" t="n">
        <v>-365000</v>
      </c>
      <c r="D29" s="16" t="n">
        <v>-280000</v>
      </c>
    </row>
    <row r="30" customFormat="false" ht="12.75" hidden="false" customHeight="true" outlineLevel="0" collapsed="false">
      <c r="A30" s="19" t="s">
        <v>28</v>
      </c>
      <c r="B30" s="20"/>
      <c r="C30" s="21" t="n">
        <v>-95000</v>
      </c>
      <c r="D30" s="21" t="n">
        <v>-120000</v>
      </c>
    </row>
    <row r="31" customFormat="false" ht="12.75" hidden="false" customHeight="true" outlineLevel="0" collapsed="false">
      <c r="A31" s="12"/>
      <c r="B31" s="13"/>
      <c r="C31" s="23"/>
    </row>
    <row r="32" customFormat="false" ht="23.25" hidden="false" customHeight="true" outlineLevel="0" collapsed="false">
      <c r="A32" s="24" t="s">
        <v>29</v>
      </c>
      <c r="B32" s="25"/>
      <c r="C32" s="26" t="n">
        <f aca="false">SUM(C21:C30)</f>
        <v>14138000</v>
      </c>
      <c r="D32" s="26" t="n">
        <f aca="false">SUM(D21:D30)</f>
        <v>11504000</v>
      </c>
    </row>
    <row r="33" customFormat="false" ht="12.75" hidden="false" customHeight="true" outlineLevel="0" collapsed="false">
      <c r="A33" s="10"/>
      <c r="B33" s="15"/>
      <c r="C33" s="11"/>
      <c r="D33" s="11"/>
    </row>
    <row r="34" customFormat="false" ht="12.75" hidden="false" customHeight="true" outlineLevel="0" collapsed="false">
      <c r="A34" s="12" t="s">
        <v>30</v>
      </c>
      <c r="B34" s="13"/>
      <c r="C34" s="14"/>
      <c r="D34" s="14"/>
    </row>
    <row r="35" customFormat="false" ht="12.75" hidden="false" customHeight="true" outlineLevel="0" collapsed="false">
      <c r="A35" s="10" t="s">
        <v>31</v>
      </c>
      <c r="B35" s="15"/>
      <c r="C35" s="15" t="n">
        <v>1460000</v>
      </c>
      <c r="D35" s="15" t="n">
        <v>1320000</v>
      </c>
    </row>
    <row r="36" customFormat="false" ht="12.75" hidden="false" customHeight="true" outlineLevel="0" collapsed="false">
      <c r="A36" s="10" t="s">
        <v>32</v>
      </c>
      <c r="B36" s="15"/>
      <c r="C36" s="16" t="n">
        <v>-923000</v>
      </c>
      <c r="D36" s="16" t="n">
        <v>-1050000</v>
      </c>
    </row>
    <row r="37" customFormat="false" ht="12.75" hidden="false" customHeight="true" outlineLevel="0" collapsed="false">
      <c r="A37" s="19" t="s">
        <v>33</v>
      </c>
      <c r="B37" s="20"/>
      <c r="C37" s="20" t="n">
        <v>45000</v>
      </c>
      <c r="D37" s="20" t="n">
        <v>28000</v>
      </c>
    </row>
    <row r="38" customFormat="false" ht="7.5" hidden="false" customHeight="true" outlineLevel="0" collapsed="false">
      <c r="A38" s="10"/>
      <c r="B38" s="15"/>
      <c r="C38" s="15"/>
      <c r="D38" s="15"/>
    </row>
    <row r="39" customFormat="false" ht="13.5" hidden="false" customHeight="true" outlineLevel="0" collapsed="false">
      <c r="A39" s="27" t="s">
        <v>34</v>
      </c>
      <c r="B39" s="25"/>
      <c r="C39" s="26" t="n">
        <f aca="false">SUM(C35:C37)</f>
        <v>582000</v>
      </c>
      <c r="D39" s="26" t="n">
        <f aca="false">SUM(D35:D37)</f>
        <v>298000</v>
      </c>
    </row>
    <row r="40" customFormat="false" ht="12.75" hidden="false" customHeight="true" outlineLevel="0" collapsed="false">
      <c r="A40" s="10"/>
      <c r="B40" s="15"/>
      <c r="C40" s="11"/>
      <c r="D40" s="11"/>
    </row>
    <row r="41" customFormat="false" ht="12.75" hidden="false" customHeight="true" outlineLevel="0" collapsed="false">
      <c r="A41" s="12" t="s">
        <v>35</v>
      </c>
      <c r="B41" s="13"/>
      <c r="C41" s="14"/>
      <c r="D41" s="14"/>
    </row>
    <row r="42" customFormat="false" ht="12.75" hidden="false" customHeight="true" outlineLevel="0" collapsed="false">
      <c r="A42" s="10" t="s">
        <v>36</v>
      </c>
      <c r="B42" s="15"/>
      <c r="C42" s="16" t="n">
        <v>-610000</v>
      </c>
      <c r="D42" s="16" t="n">
        <v>850000</v>
      </c>
    </row>
    <row r="43" customFormat="false" ht="12.75" hidden="false" customHeight="true" outlineLevel="0" collapsed="false">
      <c r="A43" s="10" t="s">
        <v>37</v>
      </c>
      <c r="B43" s="15"/>
      <c r="C43" s="16" t="n">
        <v>-480000</v>
      </c>
      <c r="D43" s="16" t="n">
        <v>-410000</v>
      </c>
    </row>
    <row r="44" customFormat="false" ht="12.75" hidden="false" customHeight="true" outlineLevel="0" collapsed="false">
      <c r="A44" s="19" t="s">
        <v>38</v>
      </c>
      <c r="B44" s="20" t="n">
        <v>6</v>
      </c>
      <c r="C44" s="21" t="n">
        <v>-4500000</v>
      </c>
      <c r="D44" s="21" t="s">
        <v>19</v>
      </c>
    </row>
    <row r="45" customFormat="false" ht="12.75" hidden="false" customHeight="true" outlineLevel="0" collapsed="false">
      <c r="A45" s="12"/>
      <c r="B45" s="15"/>
      <c r="C45" s="11"/>
      <c r="D45" s="11"/>
    </row>
    <row r="46" customFormat="false" ht="23.25" hidden="false" customHeight="true" outlineLevel="0" collapsed="false">
      <c r="A46" s="24" t="s">
        <v>39</v>
      </c>
      <c r="B46" s="25"/>
      <c r="C46" s="26" t="n">
        <f aca="false">SUM(C42:C44)</f>
        <v>-5590000</v>
      </c>
      <c r="D46" s="26" t="n">
        <f aca="false">SUM(D42:D44)</f>
        <v>440000</v>
      </c>
    </row>
    <row r="47" customFormat="false" ht="12.75" hidden="false" customHeight="true" outlineLevel="0" collapsed="false">
      <c r="A47" s="10"/>
      <c r="B47" s="15"/>
      <c r="C47" s="11"/>
      <c r="D47" s="11"/>
    </row>
    <row r="48" customFormat="false" ht="12.75" hidden="false" customHeight="true" outlineLevel="0" collapsed="false">
      <c r="A48" s="10" t="s">
        <v>40</v>
      </c>
      <c r="B48" s="15"/>
      <c r="C48" s="16" t="n">
        <f aca="false">C32+C39+C46</f>
        <v>9130000</v>
      </c>
      <c r="D48" s="16" t="n">
        <f aca="false">D32+D39+D46</f>
        <v>12242000</v>
      </c>
    </row>
    <row r="49" customFormat="false" ht="12.75" hidden="false" customHeight="true" outlineLevel="0" collapsed="false">
      <c r="A49" s="12"/>
      <c r="B49" s="13"/>
      <c r="C49" s="14"/>
      <c r="D49" s="14"/>
    </row>
    <row r="50" customFormat="false" ht="12.75" hidden="false" customHeight="true" outlineLevel="0" collapsed="false">
      <c r="A50" s="7" t="s">
        <v>41</v>
      </c>
      <c r="B50" s="28"/>
      <c r="C50" s="28" t="n">
        <v>5120000</v>
      </c>
      <c r="D50" s="28" t="n">
        <v>4850000</v>
      </c>
    </row>
    <row r="51" customFormat="false" ht="7.5" hidden="false" customHeight="true" outlineLevel="0" collapsed="false">
      <c r="A51" s="12"/>
      <c r="B51" s="15"/>
      <c r="C51" s="14"/>
      <c r="D51" s="14"/>
    </row>
    <row r="52" customFormat="false" ht="13.5" hidden="false" customHeight="true" outlineLevel="0" collapsed="false">
      <c r="A52" s="24" t="s">
        <v>42</v>
      </c>
      <c r="B52" s="29"/>
      <c r="C52" s="25" t="n">
        <f aca="false">SUM(C48:C51)</f>
        <v>14250000</v>
      </c>
      <c r="D52" s="25" t="n">
        <f aca="false">SUM(D48:D51)</f>
        <v>17092000</v>
      </c>
    </row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mergeCells count="1"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2026-08-21T10:06:56Z</dcterms:created>
  <dc:creator>openpyxl</dc:creator>
  <dc:description/>
  <dc:language>en-US</dc:language>
  <cp:lastModifiedBy/>
  <dcterms:modified xsi:type="dcterms:W3CDTF">2026-08-21T10:12:49Z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